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<sst xmlns="http://schemas.openxmlformats.org/spreadsheetml/2006/main" count="112" uniqueCount="83">
  <si>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</si>
  <si>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</si>
  <si>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</si>
  <si>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</si>
  <si>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</si>
  <si>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</si>
  <si>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</si>
  <si>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</si>
  <si>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</si>
  <si>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</si>
  <si>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</si>
  <si>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</si>
  <si>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</si>
  <si>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</si>
  <si>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</si>
  <si>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</si>
  <si>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</si>
  <si>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</si>
  <si>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</si>
  <si>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</si>
  <si>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</si>
  <si>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</si>
  <si>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</si>
  <si>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</si>
  <si>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</si>
  <si>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</si>
  <si>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</si>
  <si>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</si>
  <si>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</si>
  <si>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</si>
  <si>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</si>
  <si>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</si>
  <si>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</si>
  <si>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</si>
  <si>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</si>
  <si>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</si>
  <si>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</si>
  <si>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</si>
  <si>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</si>
  <si>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</si>
  <si>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</si>
  <si>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</si>
  <si>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</si>
  <si>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</si>
  <si>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</si>
  <si>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</si>
  <si>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</si>
  <si>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</si>
  <si>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</si>
  <si>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</si>
  <si>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</si>
  <si>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</si>
  <si>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</si>
  <si>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</si>
  <si>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</si>
  <si>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</si>
  <si>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</si>
  <si>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</si>
  <si>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</si>
  <si>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</si>
  <si>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</si>
  <si>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</si>
  <si>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</si>
  <si>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</si>
  <si>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</si>
  <si>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</si>
  <si>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</si>
  <si>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</si>
  <si>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</si>
  <si>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</si>
  <si>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R-4169-2021</t>
  </si>
  <si>
    <t>Fédération canadienne de l'entreprise indépendante (FCEI)</t>
  </si>
  <si>
    <t>Non</t>
  </si>
  <si>
    <t>François Vincent</t>
  </si>
  <si>
    <t xml:space="preserve">Jean-Philippe Therriault </t>
  </si>
  <si>
    <t>6 à 10 ans</t>
  </si>
  <si>
    <t>Externe</t>
  </si>
  <si>
    <t>800, rue du Square-Victoria, bureau 3500, Montréal, Québec, H4Z 1E9</t>
  </si>
  <si>
    <t>Mélina Cardinal-Bradette</t>
  </si>
  <si>
    <t>0 à 5 ans</t>
  </si>
  <si>
    <t>1039 rue Dijon, Québec, Québec, G1W 4M3</t>
  </si>
  <si>
    <t>Plus de 15 ans</t>
  </si>
  <si>
    <t>Antoine Gosselin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</si>
</sst>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69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fgColor theme="0" tint="-0.24990999698638916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53" fillId="0" borderId="0" applyFill="0" applyBorder="0" applyAlignment="0" applyProtection="0"/>
    <xf numFmtId="164" fontId="53" fillId="0" borderId="0" applyFill="0" applyBorder="0" applyAlignment="0" applyProtection="0"/>
    <xf numFmtId="44" fontId="53" fillId="0" borderId="0" applyFill="0" applyBorder="0" applyAlignment="0" applyProtection="0"/>
    <xf numFmtId="42" fontId="53" fillId="0" borderId="0" applyFill="0" applyBorder="0" applyAlignment="0" applyProtection="0"/>
    <xf numFmtId="0" fontId="59" fillId="29" borderId="0" applyNumberFormat="0" applyBorder="0" applyAlignment="0" applyProtection="0"/>
    <xf numFmtId="0" fontId="53" fillId="30" borderId="3" applyNumberForma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7">
    <xf numFmtId="0" fontId="0" fillId="0" borderId="0" xfId="0" applyAlignment="1">
      <alignment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29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29" fillId="0" borderId="28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2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26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26" fillId="0" borderId="52" xfId="0" applyNumberFormat="1" applyFont="1" applyFill="1" applyBorder="1" applyAlignment="1" applyProtection="1">
      <alignment horizontal="left" vertical="center" indent="1"/>
      <protection locked="0"/>
    </xf>
    <xf numFmtId="9" fontId="26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34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29" fillId="0" borderId="53" xfId="46" applyNumberFormat="1" applyFont="1" applyBorder="1" applyAlignment="1" applyProtection="1">
      <alignment horizontal="center" vertical="center" wrapText="1"/>
      <protection locked="0"/>
    </xf>
    <xf numFmtId="0" fontId="29" fillId="0" borderId="44" xfId="46" applyNumberFormat="1" applyFont="1" applyBorder="1" applyAlignment="1" applyProtection="1">
      <alignment horizontal="center" vertical="center" wrapText="1"/>
      <protection locked="0"/>
    </xf>
    <xf numFmtId="0" fontId="29" fillId="0" borderId="45" xfId="46" applyNumberFormat="1" applyFont="1" applyBorder="1" applyAlignment="1" applyProtection="1">
      <alignment horizontal="center" vertical="center" wrapText="1"/>
      <protection locked="0"/>
    </xf>
    <xf numFmtId="0" fontId="2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164" fontId="30" fillId="0" borderId="60" xfId="0" applyNumberFormat="1" applyFont="1" applyFill="1" applyBorder="1" applyAlignment="1" applyProtection="1">
      <alignment horizontal="left" vertical="center" indent="1"/>
      <protection/>
    </xf>
    <xf numFmtId="164" fontId="30" fillId="0" borderId="56" xfId="0" applyNumberFormat="1" applyFont="1" applyFill="1" applyBorder="1" applyAlignment="1" applyProtection="1">
      <alignment horizontal="left" vertical="center" indent="1"/>
      <protection/>
    </xf>
    <xf numFmtId="164" fontId="30" fillId="0" borderId="61" xfId="0" applyNumberFormat="1" applyFont="1" applyFill="1" applyBorder="1" applyAlignment="1" applyProtection="1">
      <alignment horizontal="left" vertical="center" indent="1"/>
      <protection/>
    </xf>
    <xf numFmtId="164" fontId="30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30" fillId="0" borderId="29" xfId="0" applyNumberFormat="1" applyFont="1" applyFill="1" applyBorder="1" applyAlignment="1" applyProtection="1">
      <alignment horizontal="center" vertical="center"/>
      <protection locked="0"/>
    </xf>
    <xf numFmtId="169" fontId="30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29" fillId="0" borderId="36" xfId="0" applyFont="1" applyFill="1" applyBorder="1" applyAlignment="1" applyProtection="1">
      <alignment horizontal="left" vertical="center" wrapText="1"/>
      <protection/>
    </xf>
    <xf numFmtId="0" fontId="28" fillId="0" borderId="36" xfId="0" applyFont="1" applyBorder="1" applyAlignment="1" applyProtection="1">
      <alignment/>
      <protection/>
    </xf>
    <xf numFmtId="164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164" fontId="27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64" fontId="2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6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164" fontId="27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26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76200" cy="209550"/>
    <xdr:sp>
      <xdr:nvSpPr>
        <xdr:cNvPr id="2" name="ZoneTexte 3"/>
        <xdr:cNvSpPr>
          <a:spLocks/>
        </xdr:cNvSpPr>
      </xdr:nvSpPr>
      <xdr:spPr>
        <a:xfrm>
          <a:off x="2600325" y="452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A29" sqref="A29:B29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R-4169-2021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Fédération canadienne de l'entreprise indépendante (FCEI)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138</v>
      </c>
      <c r="C9" s="141">
        <f>Répartition!B30+Répartition!C30+Répartition!D30</f>
        <v>26040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180</v>
      </c>
      <c r="C11" s="141">
        <f>Répartition!E30+Répartition!F30+Répartition!G30+Répartition!H30</f>
        <v>43200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318</v>
      </c>
      <c r="C17" s="36">
        <f>C9+C11+C13+C15</f>
        <v>69240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2077.2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2077.2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71317.2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A15" sqref="A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70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71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72</v>
      </c>
      <c r="E6" s="86"/>
      <c r="F6" s="91"/>
    </row>
    <row r="7" spans="1:6" ht="19.5" customHeight="1">
      <c r="A7" s="185" t="s">
        <v>34</v>
      </c>
      <c r="B7" s="188"/>
      <c r="C7" s="189"/>
      <c r="D7" s="87">
        <v>1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73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74</v>
      </c>
      <c r="B11" s="68" t="s">
        <v>75</v>
      </c>
      <c r="C11" s="68" t="s">
        <v>76</v>
      </c>
      <c r="D11" s="94">
        <v>200</v>
      </c>
      <c r="E11" s="73" t="s">
        <v>77</v>
      </c>
      <c r="F11" s="91"/>
    </row>
    <row r="12" spans="1:6" ht="30" customHeight="1">
      <c r="A12" s="45" t="s">
        <v>78</v>
      </c>
      <c r="B12" s="69" t="s">
        <v>79</v>
      </c>
      <c r="C12" s="69" t="s">
        <v>76</v>
      </c>
      <c r="D12" s="95">
        <v>135</v>
      </c>
      <c r="E12" s="74" t="s">
        <v>77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82</v>
      </c>
      <c r="B15" s="67" t="s">
        <v>81</v>
      </c>
      <c r="C15" s="67" t="s">
        <v>76</v>
      </c>
      <c r="D15" s="97">
        <v>240</v>
      </c>
      <c r="E15" s="73" t="s">
        <v>80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3">
      <selection activeCell="D19" sqref="D19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R-4169-2021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Fédération canadienne de l'entreprise indépendante (FCEI)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Jean-Philippe Therriault </v>
      </c>
      <c r="C8" s="50" t="str">
        <f>Identification!A12</f>
        <v>Mélina Cardinal-Bradette</v>
      </c>
      <c r="D8" s="50">
        <f>Identification!A13</f>
        <v>0</v>
      </c>
      <c r="E8" s="50" t="str">
        <f>Identification!A15</f>
        <v>Antoine Gosselin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200</v>
      </c>
      <c r="C9" s="117">
        <f>Identification!D12</f>
        <v>135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6</v>
      </c>
      <c r="C12" s="126">
        <v>6</v>
      </c>
      <c r="D12" s="127"/>
      <c r="E12" s="128">
        <v>16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1</v>
      </c>
      <c r="C13" s="131">
        <v>1</v>
      </c>
      <c r="D13" s="132"/>
      <c r="E13" s="130">
        <v>4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2</v>
      </c>
      <c r="C14" s="131">
        <v>2</v>
      </c>
      <c r="D14" s="132"/>
      <c r="E14" s="130">
        <v>24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6</v>
      </c>
      <c r="C15" s="131">
        <v>6</v>
      </c>
      <c r="D15" s="132"/>
      <c r="E15" s="130">
        <v>24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5</v>
      </c>
      <c r="C16" s="131">
        <v>5</v>
      </c>
      <c r="D16" s="132"/>
      <c r="E16" s="130">
        <v>40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4</v>
      </c>
      <c r="C17" s="131">
        <v>4</v>
      </c>
      <c r="D17" s="132"/>
      <c r="E17" s="130">
        <v>8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0</v>
      </c>
      <c r="C18" s="131">
        <v>0</v>
      </c>
      <c r="D18" s="132"/>
      <c r="E18" s="130">
        <v>0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25</v>
      </c>
      <c r="C19" s="131">
        <v>0</v>
      </c>
      <c r="D19" s="132"/>
      <c r="E19" s="130">
        <v>20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25</v>
      </c>
      <c r="C20" s="131">
        <v>0</v>
      </c>
      <c r="D20" s="132"/>
      <c r="E20" s="130">
        <v>4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25</v>
      </c>
      <c r="C21" s="131">
        <v>0</v>
      </c>
      <c r="D21" s="132"/>
      <c r="E21" s="131">
        <v>25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15</v>
      </c>
      <c r="C22" s="131">
        <v>0</v>
      </c>
      <c r="D22" s="132"/>
      <c r="E22" s="130">
        <v>15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114</v>
      </c>
      <c r="C25" s="122">
        <f t="shared" si="0"/>
        <v>24</v>
      </c>
      <c r="D25" s="122">
        <f>SUM(D12:D24)</f>
        <v>0</v>
      </c>
      <c r="E25" s="122">
        <f t="shared" si="0"/>
        <v>180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22800</v>
      </c>
      <c r="C26" s="123">
        <f t="shared" si="1"/>
        <v>3240</v>
      </c>
      <c r="D26" s="123">
        <f t="shared" si="1"/>
        <v>0</v>
      </c>
      <c r="E26" s="123">
        <f t="shared" si="1"/>
        <v>43200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22800</v>
      </c>
      <c r="C30" s="124">
        <f aca="true" t="shared" si="2" ref="C30:L30">C26+C28</f>
        <v>3240</v>
      </c>
      <c r="D30" s="124">
        <f t="shared" si="2"/>
        <v>0</v>
      </c>
      <c r="E30" s="124">
        <f t="shared" si="2"/>
        <v>43200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R-4169-2021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Fédération canadienne de l'entreprise indépendante (FCEI)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Slimani, Salima</dc:creator>
  <cp:keywords/>
  <dc:description/>
  <cp:lastModifiedBy>Utilisateur Windows</cp:lastModifiedBy>
  <cp:lastPrinted>1900-01-01T05:00:00Z</cp:lastPrinted>
  <dcterms:created xsi:type="dcterms:W3CDTF">1900-01-01T05:00:00Z</dcterms:created>
  <dcterms:modified xsi:type="dcterms:W3CDTF">2021-10-25T12:32:06Z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Numéroplumit">
    <vt:lpwstr>0071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Suj">
    <vt:lpwstr>Budget de participation amendé de la FCEI</vt:lpwstr>
  </property>
  <property fmtid="{D5CDD505-2E9C-101B-9397-08002B2CF9AE}" pid="8" name="Cotedepiè">
    <vt:lpwstr>C-FCEI-0007</vt:lpwstr>
  </property>
  <property fmtid="{D5CDD505-2E9C-101B-9397-08002B2CF9AE}" pid="9" name="Catégoriededocume">
    <vt:lpwstr>4</vt:lpwstr>
  </property>
  <property fmtid="{D5CDD505-2E9C-101B-9397-08002B2CF9AE}" pid="10" name="Sous-catégor">
    <vt:lpwstr>24</vt:lpwstr>
  </property>
  <property fmtid="{D5CDD505-2E9C-101B-9397-08002B2CF9AE}" pid="11" name="Copiepapierreç">
    <vt:lpwstr>0</vt:lpwstr>
  </property>
  <property fmtid="{D5CDD505-2E9C-101B-9397-08002B2CF9AE}" pid="12" name="NonenvoiAler">
    <vt:lpwstr>1</vt:lpwstr>
  </property>
  <property fmtid="{D5CDD505-2E9C-101B-9397-08002B2CF9AE}" pid="13" name="Proj">
    <vt:lpwstr>981</vt:lpwstr>
  </property>
  <property fmtid="{D5CDD505-2E9C-101B-9397-08002B2CF9AE}" pid="14" name="DiffusablesurleW">
    <vt:lpwstr>1</vt:lpwstr>
  </property>
  <property fmtid="{D5CDD505-2E9C-101B-9397-08002B2CF9AE}" pid="15" name="Deposa">
    <vt:lpwstr>181</vt:lpwstr>
  </property>
  <property fmtid="{D5CDD505-2E9C-101B-9397-08002B2CF9AE}" pid="16" name="Cotedeposa">
    <vt:lpwstr/>
  </property>
  <property fmtid="{D5CDD505-2E9C-101B-9397-08002B2CF9AE}" pid="17" name="_dlc_Doc">
    <vt:lpwstr>W2HFWTQUJJY6-876060972-1150</vt:lpwstr>
  </property>
  <property fmtid="{D5CDD505-2E9C-101B-9397-08002B2CF9AE}" pid="18" name="_dlc_DocIdItemGu">
    <vt:lpwstr>8efb94fe-d84c-4230-b632-e267a8ee9207</vt:lpwstr>
  </property>
  <property fmtid="{D5CDD505-2E9C-101B-9397-08002B2CF9AE}" pid="19" name="_dlc_DocIdU">
    <vt:lpwstr>http://s10mtlweb:8081/981/_layouts/15/DocIdRedir.aspx?ID=W2HFWTQUJJY6-876060972-1150, W2HFWTQUJJY6-876060972-1150</vt:lpwstr>
  </property>
  <property fmtid="{D5CDD505-2E9C-101B-9397-08002B2CF9AE}" pid="20" name="display_urn:schemas-microsoft-com:office:office#Edit">
    <vt:lpwstr>Slimani, Salima</vt:lpwstr>
  </property>
  <property fmtid="{D5CDD505-2E9C-101B-9397-08002B2CF9AE}" pid="21" name="Provenan">
    <vt:lpwstr>2</vt:lpwstr>
  </property>
  <property fmtid="{D5CDD505-2E9C-101B-9397-08002B2CF9AE}" pid="22" name="Cote de pié">
    <vt:lpwstr>C-FCEI-0007</vt:lpwstr>
  </property>
  <property fmtid="{D5CDD505-2E9C-101B-9397-08002B2CF9AE}" pid="23" name="Inscrit au plumit">
    <vt:lpwstr>1</vt:lpwstr>
  </property>
  <property fmtid="{D5CDD505-2E9C-101B-9397-08002B2CF9AE}" pid="24" name="Ne pas envoyer d'aler">
    <vt:lpwstr>1</vt:lpwstr>
  </property>
  <property fmtid="{D5CDD505-2E9C-101B-9397-08002B2CF9AE}" pid="25" name="Numéro plumit">
    <vt:lpwstr>71.0000000000000</vt:lpwstr>
  </property>
  <property fmtid="{D5CDD505-2E9C-101B-9397-08002B2CF9AE}" pid="26" name="display_urn:schemas-microsoft-com:office:office#Auth">
    <vt:lpwstr>Compte système</vt:lpwstr>
  </property>
  <property fmtid="{D5CDD505-2E9C-101B-9397-08002B2CF9AE}" pid="27" name="Diffusable sur le W">
    <vt:lpwstr>1</vt:lpwstr>
  </property>
  <property fmtid="{D5CDD505-2E9C-101B-9397-08002B2CF9AE}" pid="28" name="Copie papier reç">
    <vt:lpwstr>0</vt:lpwstr>
  </property>
  <property fmtid="{D5CDD505-2E9C-101B-9397-08002B2CF9AE}" pid="29" name="Catégorie de docume">
    <vt:lpwstr>17</vt:lpwstr>
  </property>
  <property fmtid="{D5CDD505-2E9C-101B-9397-08002B2CF9AE}" pid="30" name="Cote de déposa">
    <vt:lpwstr/>
  </property>
  <property fmtid="{D5CDD505-2E9C-101B-9397-08002B2CF9AE}" pid="31" name="Déposa">
    <vt:lpwstr>64</vt:lpwstr>
  </property>
</Properties>
</file>