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<sst xmlns="http://schemas.openxmlformats.org/spreadsheetml/2006/main" count="113" uniqueCount="80">
  <si>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</si>
  <si>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</si>
  <si>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</si>
  <si>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</si>
  <si>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</si>
  <si>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</si>
  <si>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</si>
  <si>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</si>
  <si>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</si>
  <si>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</si>
  <si>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</si>
  <si>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</si>
  <si>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</si>
  <si>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</si>
  <si>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</si>
  <si>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</si>
  <si>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</si>
  <si>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</si>
  <si>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</si>
  <si>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</si>
  <si>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</si>
  <si>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</si>
  <si>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</si>
  <si>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</si>
  <si>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</si>
  <si>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</si>
  <si>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</si>
  <si>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</si>
  <si>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</si>
  <si>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</si>
  <si>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</si>
  <si>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</si>
  <si>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</si>
  <si>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</si>
  <si>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</si>
  <si>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</si>
  <si>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</si>
  <si>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</si>
  <si>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</si>
  <si>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</si>
  <si>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</si>
  <si>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</si>
  <si>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</si>
  <si>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</si>
  <si>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</si>
  <si>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</si>
  <si>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</si>
  <si>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</si>
  <si>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</si>
  <si>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</si>
  <si>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</si>
  <si>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</si>
  <si>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</si>
  <si>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</si>
  <si>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</si>
  <si>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</si>
  <si>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</si>
  <si>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</si>
  <si>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</si>
  <si>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</si>
  <si>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</si>
  <si>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</si>
  <si>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</si>
  <si>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</si>
  <si>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</si>
  <si>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</si>
  <si>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</si>
  <si>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</si>
  <si>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</si>
  <si>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</si>
  <si>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R-4169-2021</t>
  </si>
  <si>
    <t>ASSOCIATION QUÉBÉCOISE DU PROPANE INC.</t>
  </si>
  <si>
    <t>NON</t>
  </si>
  <si>
    <t>RAYMOND GOURON</t>
  </si>
  <si>
    <t>-</t>
  </si>
  <si>
    <t>Analyste à définir</t>
  </si>
  <si>
    <t>Avocat #1 - A définir</t>
  </si>
  <si>
    <t>Avocat #2 -  A définir</t>
  </si>
  <si>
    <t>Voir courrier de M. Raymond Gouron à Me Véronique Dubois (7 octobre 2021)</t>
  </si>
  <si>
    <t>A venir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</si>
</sst>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457200</xdr:colOff>
      <xdr:row>96</xdr:row>
      <xdr:rowOff>114300</xdr:rowOff>
    </xdr:from>
    <xdr:to>
      <xdr:col>0</xdr:col>
      <xdr:colOff>1828800</xdr:colOff>
      <xdr:row>98</xdr:row>
      <xdr:rowOff>304800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7934325"/>
          <a:ext cx="1371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97</xdr:row>
      <xdr:rowOff>123825</xdr:rowOff>
    </xdr:from>
    <xdr:to>
      <xdr:col>2</xdr:col>
      <xdr:colOff>1133475</xdr:colOff>
      <xdr:row>98</xdr:row>
      <xdr:rowOff>361950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8105775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C99" sqref="C99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R-4169-2021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ASSOCIATION QUÉBÉCOISE DU PROPANE INC.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180</v>
      </c>
      <c r="C9" s="141">
        <f>Répartition!B30+Répartition!C30+Répartition!D30</f>
        <v>49050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100</v>
      </c>
      <c r="C11" s="141">
        <f>Répartition!E30+Répartition!F30+Répartition!G30+Répartition!H30</f>
        <v>24000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280</v>
      </c>
      <c r="C17" s="36">
        <f>C9+C11+C13+C15</f>
        <v>73050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2191.5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2191.5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75241.5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0">
      <selection activeCell="E16" sqref="E16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70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71</v>
      </c>
      <c r="C5" s="190"/>
      <c r="D5" s="190"/>
      <c r="E5" s="191"/>
      <c r="F5" s="91"/>
    </row>
    <row r="6" spans="1:6" ht="15.75">
      <c r="A6" s="192" t="s">
        <v>20</v>
      </c>
      <c r="B6" s="193"/>
      <c r="C6" s="194"/>
      <c r="D6" s="85" t="s">
        <v>72</v>
      </c>
      <c r="E6" s="86"/>
      <c r="F6" s="91"/>
    </row>
    <row r="7" spans="1:6" ht="19.5" customHeight="1">
      <c r="A7" s="192" t="s">
        <v>34</v>
      </c>
      <c r="B7" s="195"/>
      <c r="C7" s="196"/>
      <c r="D7" s="87">
        <v>1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73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76</v>
      </c>
      <c r="B11" s="68" t="s">
        <v>74</v>
      </c>
      <c r="C11" s="68" t="s">
        <v>74</v>
      </c>
      <c r="D11" s="94">
        <v>300</v>
      </c>
      <c r="E11" s="73" t="s">
        <v>79</v>
      </c>
      <c r="F11" s="91"/>
    </row>
    <row r="12" spans="1:6" ht="30" customHeight="1">
      <c r="A12" s="45" t="s">
        <v>77</v>
      </c>
      <c r="B12" s="69" t="s">
        <v>74</v>
      </c>
      <c r="C12" s="69" t="s">
        <v>74</v>
      </c>
      <c r="D12" s="95">
        <v>135</v>
      </c>
      <c r="E12" s="73" t="s">
        <v>79</v>
      </c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75</v>
      </c>
      <c r="B15" s="67" t="s">
        <v>74</v>
      </c>
      <c r="C15" s="67" t="s">
        <v>74</v>
      </c>
      <c r="D15" s="97">
        <v>240</v>
      </c>
      <c r="E15" s="73" t="s">
        <v>79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2" t="s">
        <v>9</v>
      </c>
      <c r="C23" s="71"/>
      <c r="D23" s="97"/>
      <c r="E23" s="73"/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6">
      <selection activeCell="E13" sqref="E13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R-4169-2021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ASSOCIATION QUÉBÉCOISE DU PROPANE INC.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Avocat #1 - A définir</v>
      </c>
      <c r="C8" s="50" t="str">
        <f>Identification!A12</f>
        <v>Avocat #2 -  A définir</v>
      </c>
      <c r="D8" s="50">
        <f>Identification!A13</f>
        <v>0</v>
      </c>
      <c r="E8" s="50" t="str">
        <f>Identification!A15</f>
        <v>Analyste à définir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135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/>
      <c r="C12" s="126"/>
      <c r="D12" s="127"/>
      <c r="E12" s="128"/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150</v>
      </c>
      <c r="C13" s="131">
        <v>30</v>
      </c>
      <c r="D13" s="132"/>
      <c r="E13" s="130">
        <v>100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/>
      <c r="C14" s="131"/>
      <c r="D14" s="132"/>
      <c r="E14" s="130"/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/>
      <c r="C15" s="131"/>
      <c r="D15" s="132"/>
      <c r="E15" s="130"/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/>
      <c r="C16" s="131"/>
      <c r="D16" s="132"/>
      <c r="E16" s="130"/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/>
      <c r="C17" s="131"/>
      <c r="D17" s="132"/>
      <c r="E17" s="130"/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/>
      <c r="C18" s="131"/>
      <c r="D18" s="132"/>
      <c r="E18" s="130"/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/>
      <c r="C19" s="131"/>
      <c r="D19" s="132"/>
      <c r="E19" s="130"/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/>
      <c r="C20" s="131"/>
      <c r="D20" s="132"/>
      <c r="E20" s="130"/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/>
      <c r="C21" s="131"/>
      <c r="D21" s="132"/>
      <c r="E21" s="131"/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/>
      <c r="C22" s="131"/>
      <c r="D22" s="132"/>
      <c r="E22" s="130"/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150</v>
      </c>
      <c r="C25" s="122">
        <f t="shared" si="0"/>
        <v>30</v>
      </c>
      <c r="D25" s="122">
        <f>SUM(D12:D24)</f>
        <v>0</v>
      </c>
      <c r="E25" s="122">
        <f t="shared" si="0"/>
        <v>100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45000</v>
      </c>
      <c r="C26" s="123">
        <f t="shared" si="1"/>
        <v>4050</v>
      </c>
      <c r="D26" s="123">
        <f t="shared" si="1"/>
        <v>0</v>
      </c>
      <c r="E26" s="123">
        <f t="shared" si="1"/>
        <v>24000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45000</v>
      </c>
      <c r="C30" s="124">
        <f aca="true" t="shared" si="2" ref="C30:L30">C26+C28</f>
        <v>4050</v>
      </c>
      <c r="D30" s="124">
        <f t="shared" si="2"/>
        <v>0</v>
      </c>
      <c r="E30" s="124">
        <f t="shared" si="2"/>
        <v>24000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R-4169-2021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ASSOCIATION QUÉBÉCOISE DU PROPANE INC.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 t="s">
        <v>78</v>
      </c>
      <c r="B7" s="225"/>
      <c r="C7" s="225"/>
      <c r="D7" s="225"/>
      <c r="E7" s="226"/>
    </row>
    <row r="8" spans="1:5" ht="19.5" customHeight="1">
      <c r="A8" s="210"/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l'AQP</dc:subject>
  <dc:creator>Régie de l'énergie</dc:creator>
  <cp:keywords/>
  <dc:description/>
  <cp:lastModifiedBy>Utilisateur Windows</cp:lastModifiedBy>
  <cp:lastPrinted>2010-02-25T20:19:41Z</cp:lastPrinted>
  <dcterms:created xsi:type="dcterms:W3CDTF">2009-06-30T18:48:08Z</dcterms:created>
  <dcterms:modified xsi:type="dcterms:W3CDTF">2021-10-08T10:51:19Z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Suj">
    <vt:lpwstr>Budget de participation de l'AQP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onfidenti">
    <vt:lpwstr>3</vt:lpwstr>
  </property>
  <property fmtid="{D5CDD505-2E9C-101B-9397-08002B2CF9AE}" pid="8" name="Catégoriededocume">
    <vt:lpwstr>4</vt:lpwstr>
  </property>
  <property fmtid="{D5CDD505-2E9C-101B-9397-08002B2CF9AE}" pid="9" name="Sous-catégor">
    <vt:lpwstr>24</vt:lpwstr>
  </property>
  <property fmtid="{D5CDD505-2E9C-101B-9397-08002B2CF9AE}" pid="10" name="Copiepapierreç">
    <vt:lpwstr>0</vt:lpwstr>
  </property>
  <property fmtid="{D5CDD505-2E9C-101B-9397-08002B2CF9AE}" pid="11" name="Proj">
    <vt:lpwstr>981</vt:lpwstr>
  </property>
  <property fmtid="{D5CDD505-2E9C-101B-9397-08002B2CF9AE}" pid="12" name="Deposa">
    <vt:lpwstr>234</vt:lpwstr>
  </property>
  <property fmtid="{D5CDD505-2E9C-101B-9397-08002B2CF9AE}" pid="13" name="Cotedeposa">
    <vt:lpwstr/>
  </property>
  <property fmtid="{D5CDD505-2E9C-101B-9397-08002B2CF9AE}" pid="14" name="Inscritauplumit">
    <vt:lpwstr>1</vt:lpwstr>
  </property>
  <property fmtid="{D5CDD505-2E9C-101B-9397-08002B2CF9AE}" pid="15" name="DiffusablesurleW">
    <vt:lpwstr>1</vt:lpwstr>
  </property>
  <property fmtid="{D5CDD505-2E9C-101B-9397-08002B2CF9AE}" pid="16" name="Ord">
    <vt:lpwstr>6063900.00000000</vt:lpwstr>
  </property>
  <property fmtid="{D5CDD505-2E9C-101B-9397-08002B2CF9AE}" pid="17" name="Nombredephaseauproj">
    <vt:lpwstr>1.00000000000000</vt:lpwstr>
  </property>
  <property fmtid="{D5CDD505-2E9C-101B-9397-08002B2CF9AE}" pid="18" name="NonenvoiAler">
    <vt:lpwstr>0</vt:lpwstr>
  </property>
  <property fmtid="{D5CDD505-2E9C-101B-9397-08002B2CF9AE}" pid="19" name="Déposa">
    <vt:lpwstr>19</vt:lpwstr>
  </property>
  <property fmtid="{D5CDD505-2E9C-101B-9397-08002B2CF9AE}" pid="20" name="Numéroplumit">
    <vt:lpwstr>0021</vt:lpwstr>
  </property>
  <property fmtid="{D5CDD505-2E9C-101B-9397-08002B2CF9AE}" pid="21" name="Cotedepiè">
    <vt:lpwstr>C-AQP-0003</vt:lpwstr>
  </property>
  <property fmtid="{D5CDD505-2E9C-101B-9397-08002B2CF9AE}" pid="22" name="Anciennomdudocume">
    <vt:lpwstr>Copie de Formulaire_Budget de participation_AQP_Dossier_R-4169-2021.xls</vt:lpwstr>
  </property>
  <property fmtid="{D5CDD505-2E9C-101B-9397-08002B2CF9AE}" pid="23" name="_dlc_Doc">
    <vt:lpwstr>W2HFWTQUJJY6-876060972-1100</vt:lpwstr>
  </property>
  <property fmtid="{D5CDD505-2E9C-101B-9397-08002B2CF9AE}" pid="24" name="_dlc_DocIdItemGu">
    <vt:lpwstr>ba8c8521-7303-4650-b327-779e1b05d429</vt:lpwstr>
  </property>
  <property fmtid="{D5CDD505-2E9C-101B-9397-08002B2CF9AE}" pid="25" name="_dlc_DocIdU">
    <vt:lpwstr>http://s10mtlweb:8081/981/_layouts/15/DocIdRedir.aspx?ID=W2HFWTQUJJY6-876060972-1100, W2HFWTQUJJY6-876060972-1100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C-AQP-0003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21.0000000000000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